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Martin's Microsoft Office Files\Excel\GRGC 2020\"/>
    </mc:Choice>
  </mc:AlternateContent>
  <xr:revisionPtr revIDLastSave="0" documentId="13_ncr:1_{9B15BEC1-D2B6-4DB0-94DC-71BB61F20F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" l="1"/>
  <c r="T44" i="1"/>
  <c r="T43" i="1"/>
  <c r="Z41" i="1"/>
  <c r="T41" i="1"/>
  <c r="N41" i="1"/>
  <c r="H41" i="1"/>
  <c r="Z39" i="1"/>
  <c r="T39" i="1"/>
  <c r="H39" i="1"/>
  <c r="Z37" i="1"/>
  <c r="T37" i="1"/>
  <c r="N37" i="1"/>
  <c r="H37" i="1"/>
  <c r="Z36" i="1"/>
  <c r="T36" i="1"/>
  <c r="N36" i="1"/>
  <c r="H36" i="1"/>
  <c r="Z35" i="1"/>
  <c r="T35" i="1"/>
  <c r="N35" i="1"/>
  <c r="H35" i="1"/>
  <c r="Z34" i="1"/>
  <c r="T34" i="1"/>
  <c r="N34" i="1"/>
  <c r="H34" i="1"/>
  <c r="Z33" i="1"/>
  <c r="T33" i="1"/>
  <c r="N33" i="1"/>
  <c r="H33" i="1"/>
  <c r="Z32" i="1"/>
  <c r="T32" i="1"/>
  <c r="N32" i="1"/>
  <c r="H32" i="1"/>
  <c r="Z31" i="1"/>
  <c r="T31" i="1"/>
  <c r="N31" i="1"/>
  <c r="H31" i="1"/>
  <c r="Z30" i="1"/>
  <c r="T30" i="1"/>
  <c r="N30" i="1"/>
  <c r="H30" i="1"/>
  <c r="Z29" i="1"/>
  <c r="T29" i="1"/>
  <c r="N29" i="1"/>
  <c r="H29" i="1"/>
  <c r="Z27" i="1"/>
  <c r="T27" i="1"/>
  <c r="N27" i="1"/>
  <c r="H27" i="1"/>
  <c r="Z26" i="1"/>
  <c r="T26" i="1"/>
  <c r="N26" i="1"/>
  <c r="H26" i="1"/>
  <c r="Z25" i="1" l="1"/>
  <c r="T25" i="1"/>
  <c r="N25" i="1"/>
  <c r="H25" i="1"/>
  <c r="Z24" i="1"/>
  <c r="T24" i="1"/>
  <c r="N24" i="1"/>
  <c r="H24" i="1"/>
  <c r="Z23" i="1"/>
  <c r="T23" i="1"/>
  <c r="N23" i="1"/>
  <c r="H23" i="1"/>
  <c r="Z22" i="1"/>
  <c r="T22" i="1"/>
  <c r="N22" i="1"/>
  <c r="H22" i="1"/>
  <c r="Z21" i="1"/>
  <c r="T21" i="1"/>
  <c r="N21" i="1"/>
  <c r="H21" i="1"/>
  <c r="Z20" i="1"/>
  <c r="T20" i="1"/>
  <c r="N20" i="1"/>
  <c r="H20" i="1"/>
  <c r="Z19" i="1"/>
  <c r="T19" i="1"/>
  <c r="N19" i="1"/>
  <c r="H19" i="1"/>
  <c r="Z18" i="1"/>
  <c r="T18" i="1"/>
  <c r="N18" i="1"/>
  <c r="H18" i="1"/>
  <c r="Z17" i="1"/>
  <c r="T17" i="1"/>
  <c r="N17" i="1"/>
  <c r="H17" i="1"/>
  <c r="Z15" i="1"/>
  <c r="T15" i="1"/>
  <c r="N15" i="1"/>
  <c r="H15" i="1"/>
  <c r="Z14" i="1"/>
  <c r="T14" i="1"/>
  <c r="N14" i="1"/>
  <c r="H14" i="1"/>
  <c r="Z12" i="1"/>
  <c r="T12" i="1"/>
  <c r="N12" i="1"/>
  <c r="H12" i="1"/>
  <c r="Z11" i="1"/>
  <c r="T11" i="1"/>
  <c r="N11" i="1"/>
  <c r="H11" i="1"/>
  <c r="Z10" i="1"/>
  <c r="T10" i="1"/>
  <c r="N10" i="1"/>
  <c r="H10" i="1"/>
  <c r="Z9" i="1"/>
  <c r="T9" i="1"/>
  <c r="N9" i="1"/>
  <c r="H9" i="1"/>
  <c r="Z8" i="1" l="1"/>
  <c r="T8" i="1"/>
  <c r="N8" i="1"/>
  <c r="H8" i="1"/>
  <c r="Z7" i="1"/>
  <c r="T7" i="1"/>
  <c r="N7" i="1"/>
  <c r="H7" i="1"/>
  <c r="Z6" i="1"/>
  <c r="T6" i="1"/>
  <c r="N6" i="1"/>
  <c r="H6" i="1"/>
  <c r="Z5" i="1"/>
  <c r="T5" i="1"/>
  <c r="N5" i="1"/>
  <c r="H5" i="1"/>
  <c r="Z3" i="1"/>
  <c r="T3" i="1"/>
  <c r="N3" i="1"/>
  <c r="H3" i="1"/>
  <c r="Z2" i="1"/>
  <c r="T2" i="1"/>
  <c r="N2" i="1"/>
  <c r="H2" i="1"/>
</calcChain>
</file>

<file path=xl/sharedStrings.xml><?xml version="1.0" encoding="utf-8"?>
<sst xmlns="http://schemas.openxmlformats.org/spreadsheetml/2006/main" count="124" uniqueCount="56">
  <si>
    <t>Name</t>
  </si>
  <si>
    <t>Class</t>
  </si>
  <si>
    <t>T1</t>
  </si>
  <si>
    <t>T2</t>
  </si>
  <si>
    <t>T3</t>
  </si>
  <si>
    <t>T4</t>
  </si>
  <si>
    <t>Stage 2</t>
  </si>
  <si>
    <t>Stage 1</t>
  </si>
  <si>
    <t>Stage 3</t>
  </si>
  <si>
    <t>S1 total</t>
  </si>
  <si>
    <t>S2 Total</t>
  </si>
  <si>
    <t>S3 Total</t>
  </si>
  <si>
    <t>Match Total</t>
  </si>
  <si>
    <t>TONY JAGGERS</t>
  </si>
  <si>
    <t>STAGE 4</t>
  </si>
  <si>
    <t>T-1</t>
  </si>
  <si>
    <t>T-2</t>
  </si>
  <si>
    <t>TOTAL</t>
  </si>
  <si>
    <t>CF-IRON</t>
  </si>
  <si>
    <t>GERRY FLANAGAN</t>
  </si>
  <si>
    <t>JAMES LAW</t>
  </si>
  <si>
    <t>NICK PRYCHODKO</t>
  </si>
  <si>
    <t>STEVE STURGILL</t>
  </si>
  <si>
    <t>GARY MARTIN</t>
  </si>
  <si>
    <t>ANDREA PRYCHODKO</t>
  </si>
  <si>
    <t>ROGER SWIATLOWSKI</t>
  </si>
  <si>
    <t>JOHN MECKLENBURG</t>
  </si>
  <si>
    <t>MICHAEL PENNINGTON</t>
  </si>
  <si>
    <t>DNF</t>
  </si>
  <si>
    <t>1ST</t>
  </si>
  <si>
    <t>2ND</t>
  </si>
  <si>
    <t>3RD</t>
  </si>
  <si>
    <t>CAMDEN BORDERS</t>
  </si>
  <si>
    <t>OPEN</t>
  </si>
  <si>
    <t>DWAYNE BELCHER</t>
  </si>
  <si>
    <t>LARRY BOLTON</t>
  </si>
  <si>
    <t>LINDSEY MCCOMBS</t>
  </si>
  <si>
    <t>STEVE MINNING</t>
  </si>
  <si>
    <t>JOSHUA SWANSON</t>
  </si>
  <si>
    <t>KEVIN SWANSON</t>
  </si>
  <si>
    <t>BEN THOMAS</t>
  </si>
  <si>
    <t>RF-P-OPTIC</t>
  </si>
  <si>
    <t>VIVIAN YATES</t>
  </si>
  <si>
    <t>AUSTIN DAY</t>
  </si>
  <si>
    <t>RF-P-IRON</t>
  </si>
  <si>
    <t>LEONARD DAY</t>
  </si>
  <si>
    <t>SAM HARTFORD</t>
  </si>
  <si>
    <t>BRUCE PATTERSON</t>
  </si>
  <si>
    <t>HUGH YATES</t>
  </si>
  <si>
    <t>RF-R-OPTIC</t>
  </si>
  <si>
    <t>ANGIE JAGGERS</t>
  </si>
  <si>
    <t>RF-R-IRON</t>
  </si>
  <si>
    <t xml:space="preserve"> </t>
  </si>
  <si>
    <t>PCC</t>
  </si>
  <si>
    <t>STAGE WIN</t>
  </si>
  <si>
    <t>DIVISION 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</si>
</sst>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Fill="1"/>
    <xf numFmtId="2" fontId="2" fillId="2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2" fillId="2" borderId="0" xfId="0" applyFont="1" applyFill="1"/>
    <xf numFmtId="0" fontId="2" fillId="3" borderId="0" xfId="0" applyFont="1" applyFill="1"/>
    <xf numFmtId="2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tabSelected="1" zoomScale="47" zoomScaleNormal="47" workbookViewId="0">
      <selection activeCell="F11" sqref="F11"/>
    </sheetView>
  </sheetViews>
  <sheetFormatPr defaultColWidth="21.5703125" defaultRowHeight="15" x14ac:dyDescent="0.25"/>
  <cols>
    <col min="1" max="1" width="40.85546875" bestFit="1" customWidth="1"/>
    <col min="2" max="2" width="20.85546875" bestFit="1" customWidth="1"/>
    <col min="3" max="3" width="14.140625" bestFit="1" customWidth="1"/>
    <col min="4" max="7" width="11.42578125" bestFit="1" customWidth="1"/>
    <col min="8" max="8" width="14.7109375" bestFit="1" customWidth="1"/>
    <col min="9" max="9" width="14.140625" bestFit="1" customWidth="1"/>
    <col min="10" max="11" width="11.42578125" bestFit="1" customWidth="1"/>
    <col min="12" max="13" width="9.28515625" bestFit="1" customWidth="1"/>
    <col min="14" max="14" width="15" bestFit="1" customWidth="1"/>
    <col min="15" max="15" width="14.140625" bestFit="1" customWidth="1"/>
    <col min="16" max="19" width="11.42578125" bestFit="1" customWidth="1"/>
    <col min="20" max="20" width="15" bestFit="1" customWidth="1"/>
    <col min="21" max="21" width="22" bestFit="1" customWidth="1"/>
    <col min="22" max="22" width="9" bestFit="1" customWidth="1"/>
    <col min="23" max="23" width="15.28515625" bestFit="1" customWidth="1"/>
    <col min="24" max="24" width="12.5703125" bestFit="1" customWidth="1"/>
    <col min="25" max="25" width="11.42578125" bestFit="1" customWidth="1"/>
    <col min="26" max="26" width="12.5703125" bestFit="1" customWidth="1"/>
    <col min="27" max="27" width="7.7109375" bestFit="1" customWidth="1"/>
  </cols>
  <sheetData>
    <row r="1" spans="1:27" ht="26.25" x14ac:dyDescent="0.4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9</v>
      </c>
      <c r="I1" s="1" t="s">
        <v>6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10</v>
      </c>
      <c r="O1" s="1" t="s">
        <v>8</v>
      </c>
      <c r="P1" s="1" t="s">
        <v>2</v>
      </c>
      <c r="Q1" s="1" t="s">
        <v>3</v>
      </c>
      <c r="R1" s="1" t="s">
        <v>4</v>
      </c>
      <c r="S1" s="1" t="s">
        <v>5</v>
      </c>
      <c r="T1" s="1" t="s">
        <v>11</v>
      </c>
      <c r="U1" s="1" t="s">
        <v>12</v>
      </c>
      <c r="V1" s="2"/>
      <c r="W1" s="1" t="s">
        <v>14</v>
      </c>
      <c r="X1" s="1" t="s">
        <v>15</v>
      </c>
      <c r="Y1" s="1" t="s">
        <v>16</v>
      </c>
      <c r="Z1" s="1" t="s">
        <v>17</v>
      </c>
    </row>
    <row r="2" spans="1:27" ht="26.25" x14ac:dyDescent="0.4">
      <c r="A2" s="5" t="s">
        <v>32</v>
      </c>
      <c r="B2" s="5" t="s">
        <v>33</v>
      </c>
      <c r="C2" s="5"/>
      <c r="D2" s="3">
        <v>7.9</v>
      </c>
      <c r="E2" s="3">
        <v>5.58</v>
      </c>
      <c r="F2" s="3">
        <v>5.77</v>
      </c>
      <c r="G2" s="3">
        <v>6.04</v>
      </c>
      <c r="H2" s="3">
        <f>SUM(D2:G2)</f>
        <v>25.29</v>
      </c>
      <c r="I2" s="3"/>
      <c r="J2" s="3">
        <v>4.0199999999999996</v>
      </c>
      <c r="K2" s="3">
        <v>4.82</v>
      </c>
      <c r="L2" s="3">
        <v>5.73</v>
      </c>
      <c r="M2" s="3">
        <v>5.21</v>
      </c>
      <c r="N2" s="3">
        <f>SUM(J2:M2)</f>
        <v>19.78</v>
      </c>
      <c r="O2" s="3"/>
      <c r="P2" s="3">
        <v>6.76</v>
      </c>
      <c r="Q2" s="3">
        <v>7.31</v>
      </c>
      <c r="R2" s="3">
        <v>6.5</v>
      </c>
      <c r="S2" s="3">
        <v>7.1</v>
      </c>
      <c r="T2" s="3">
        <f>SUM(P2:S2)</f>
        <v>27.67</v>
      </c>
      <c r="U2" s="3">
        <v>71.739999999999995</v>
      </c>
      <c r="V2" s="5" t="s">
        <v>30</v>
      </c>
      <c r="W2" s="5"/>
      <c r="X2" s="5">
        <v>3.06</v>
      </c>
      <c r="Y2" s="5">
        <v>6.41</v>
      </c>
      <c r="Z2" s="5">
        <f>SUM(X2:Y2)</f>
        <v>9.4700000000000006</v>
      </c>
      <c r="AA2" s="2"/>
    </row>
    <row r="3" spans="1:27" ht="26.25" x14ac:dyDescent="0.4">
      <c r="A3" s="5" t="s">
        <v>22</v>
      </c>
      <c r="B3" s="5" t="s">
        <v>33</v>
      </c>
      <c r="C3" s="5"/>
      <c r="D3" s="3">
        <v>6.66</v>
      </c>
      <c r="E3" s="3">
        <v>5.93</v>
      </c>
      <c r="F3" s="3">
        <v>5.13</v>
      </c>
      <c r="G3" s="3">
        <v>6.06</v>
      </c>
      <c r="H3" s="4">
        <f>SUM(D3:G3)</f>
        <v>23.779999999999998</v>
      </c>
      <c r="I3" s="3"/>
      <c r="J3" s="3">
        <v>4.45</v>
      </c>
      <c r="K3" s="3">
        <v>4.3899999999999997</v>
      </c>
      <c r="L3" s="3">
        <v>3.85</v>
      </c>
      <c r="M3" s="3">
        <v>3.97</v>
      </c>
      <c r="N3" s="4">
        <f>SUM(J3:M3)</f>
        <v>16.66</v>
      </c>
      <c r="O3" s="3"/>
      <c r="P3" s="3">
        <v>7.21</v>
      </c>
      <c r="Q3" s="3">
        <v>5.21</v>
      </c>
      <c r="R3" s="3">
        <v>7.02</v>
      </c>
      <c r="S3" s="3">
        <v>6.1</v>
      </c>
      <c r="T3" s="4">
        <f>SUM(P3:S3)</f>
        <v>25.54</v>
      </c>
      <c r="U3" s="9">
        <v>65.48</v>
      </c>
      <c r="V3" s="5" t="s">
        <v>29</v>
      </c>
      <c r="W3" s="5"/>
      <c r="X3" s="5">
        <v>3.65</v>
      </c>
      <c r="Y3" s="5">
        <v>3.53</v>
      </c>
      <c r="Z3" s="5">
        <f>SUM(X3:Y3)</f>
        <v>7.18</v>
      </c>
      <c r="AA3" s="2" t="s">
        <v>29</v>
      </c>
    </row>
    <row r="4" spans="1:27" ht="26.25" x14ac:dyDescent="0.4">
      <c r="A4" s="5"/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X4" s="5"/>
      <c r="Y4" s="5"/>
      <c r="Z4" s="5"/>
      <c r="AA4" s="2"/>
    </row>
    <row r="5" spans="1:27" ht="26.25" x14ac:dyDescent="0.4">
      <c r="A5" s="5" t="s">
        <v>34</v>
      </c>
      <c r="B5" s="5" t="s">
        <v>18</v>
      </c>
      <c r="C5" s="5"/>
      <c r="D5" s="3">
        <v>13.87</v>
      </c>
      <c r="E5" s="3">
        <v>16.39</v>
      </c>
      <c r="F5" s="3">
        <v>16.52</v>
      </c>
      <c r="G5" s="3">
        <v>18.059999999999999</v>
      </c>
      <c r="H5" s="3">
        <f t="shared" ref="H5:H12" si="0">SUM(D5:G5)</f>
        <v>64.84</v>
      </c>
      <c r="I5" s="3"/>
      <c r="J5" s="3">
        <v>6.76</v>
      </c>
      <c r="K5" s="3">
        <v>7.2</v>
      </c>
      <c r="L5" s="3">
        <v>5.53</v>
      </c>
      <c r="M5" s="3">
        <v>7.57</v>
      </c>
      <c r="N5" s="3">
        <f t="shared" ref="N5:N12" si="1">SUM(J5:M5)</f>
        <v>27.060000000000002</v>
      </c>
      <c r="O5" s="3"/>
      <c r="P5" s="3">
        <v>14.96</v>
      </c>
      <c r="Q5" s="3">
        <v>15.5</v>
      </c>
      <c r="R5" s="3">
        <v>10.31</v>
      </c>
      <c r="S5" s="3">
        <v>20</v>
      </c>
      <c r="T5" s="3">
        <f t="shared" ref="T5:T12" si="2">SUM(P5:S5)</f>
        <v>60.77</v>
      </c>
      <c r="U5" s="3">
        <v>152.66999999999999</v>
      </c>
      <c r="V5" s="5"/>
      <c r="W5" s="5"/>
      <c r="X5" s="5">
        <v>7.65</v>
      </c>
      <c r="Y5" s="5">
        <v>8.64</v>
      </c>
      <c r="Z5" s="5">
        <f t="shared" ref="Z5:Z12" si="3">SUM(X5:Y5)</f>
        <v>16.29</v>
      </c>
      <c r="AA5" s="2"/>
    </row>
    <row r="6" spans="1:27" ht="26.25" x14ac:dyDescent="0.4">
      <c r="A6" s="5" t="s">
        <v>35</v>
      </c>
      <c r="B6" s="5" t="s">
        <v>18</v>
      </c>
      <c r="C6" s="5"/>
      <c r="D6" s="3">
        <v>11.54</v>
      </c>
      <c r="E6" s="3">
        <v>10.71</v>
      </c>
      <c r="F6" s="3">
        <v>7.45</v>
      </c>
      <c r="G6" s="3">
        <v>12.17</v>
      </c>
      <c r="H6" s="3">
        <f t="shared" si="0"/>
        <v>41.87</v>
      </c>
      <c r="I6" s="3"/>
      <c r="J6" s="3">
        <v>3.52</v>
      </c>
      <c r="K6" s="3">
        <v>9.73</v>
      </c>
      <c r="L6" s="3">
        <v>6.42</v>
      </c>
      <c r="M6" s="3">
        <v>8.4499999999999993</v>
      </c>
      <c r="N6" s="3">
        <f t="shared" si="1"/>
        <v>28.12</v>
      </c>
      <c r="O6" s="3"/>
      <c r="P6" s="3">
        <v>11.22</v>
      </c>
      <c r="Q6" s="3">
        <v>17.25</v>
      </c>
      <c r="R6" s="3">
        <v>20</v>
      </c>
      <c r="S6" s="3">
        <v>11.51</v>
      </c>
      <c r="T6" s="3">
        <f t="shared" si="2"/>
        <v>59.98</v>
      </c>
      <c r="U6" s="3">
        <v>129.97</v>
      </c>
      <c r="V6" s="5"/>
      <c r="W6" s="5"/>
      <c r="X6" s="5">
        <v>11.37</v>
      </c>
      <c r="Y6" s="5">
        <v>10.7</v>
      </c>
      <c r="Z6" s="5">
        <f t="shared" si="3"/>
        <v>22.07</v>
      </c>
      <c r="AA6" s="2"/>
    </row>
    <row r="7" spans="1:27" ht="26.25" x14ac:dyDescent="0.4">
      <c r="A7" s="5" t="s">
        <v>36</v>
      </c>
      <c r="B7" s="5" t="s">
        <v>18</v>
      </c>
      <c r="C7" s="5"/>
      <c r="D7" s="3">
        <v>10.15</v>
      </c>
      <c r="E7" s="3">
        <v>20</v>
      </c>
      <c r="F7" s="3">
        <v>6.61</v>
      </c>
      <c r="G7" s="3">
        <v>19.57</v>
      </c>
      <c r="H7" s="3">
        <f t="shared" si="0"/>
        <v>56.33</v>
      </c>
      <c r="I7" s="3"/>
      <c r="J7" s="3">
        <v>5.58</v>
      </c>
      <c r="K7" s="3">
        <v>12.97</v>
      </c>
      <c r="L7" s="3">
        <v>9.69</v>
      </c>
      <c r="M7" s="3">
        <v>6.08</v>
      </c>
      <c r="N7" s="3">
        <f t="shared" si="1"/>
        <v>34.32</v>
      </c>
      <c r="O7" s="3"/>
      <c r="P7" s="3">
        <v>18.64</v>
      </c>
      <c r="Q7" s="3">
        <v>11.62</v>
      </c>
      <c r="R7" s="3">
        <v>18.16</v>
      </c>
      <c r="S7" s="3">
        <v>17.100000000000001</v>
      </c>
      <c r="T7" s="3">
        <f t="shared" si="2"/>
        <v>65.52000000000001</v>
      </c>
      <c r="U7" s="3">
        <v>156.16999999999999</v>
      </c>
      <c r="V7" s="5"/>
      <c r="W7" s="5"/>
      <c r="X7" s="3">
        <v>15.01</v>
      </c>
      <c r="Y7" s="3">
        <v>13.5</v>
      </c>
      <c r="Z7" s="3">
        <f t="shared" si="3"/>
        <v>28.509999999999998</v>
      </c>
      <c r="AA7" s="2"/>
    </row>
    <row r="8" spans="1:27" ht="26.25" x14ac:dyDescent="0.4">
      <c r="A8" s="5" t="s">
        <v>37</v>
      </c>
      <c r="B8" s="5" t="s">
        <v>18</v>
      </c>
      <c r="C8" s="5"/>
      <c r="D8" s="3">
        <v>6.75</v>
      </c>
      <c r="E8" s="3">
        <v>7.09</v>
      </c>
      <c r="F8" s="3">
        <v>6.16</v>
      </c>
      <c r="G8" s="3">
        <v>5.37</v>
      </c>
      <c r="H8" s="3">
        <f t="shared" si="0"/>
        <v>25.37</v>
      </c>
      <c r="I8" s="3"/>
      <c r="J8" s="3">
        <v>3.92</v>
      </c>
      <c r="K8" s="3">
        <v>3.93</v>
      </c>
      <c r="L8" s="3">
        <v>3.93</v>
      </c>
      <c r="M8" s="3">
        <v>4.24</v>
      </c>
      <c r="N8" s="3">
        <f t="shared" si="1"/>
        <v>16.02</v>
      </c>
      <c r="O8" s="3"/>
      <c r="P8" s="3">
        <v>7.44</v>
      </c>
      <c r="Q8" s="3">
        <v>7.85</v>
      </c>
      <c r="R8" s="3">
        <v>4.7300000000000004</v>
      </c>
      <c r="S8" s="3">
        <v>6.01</v>
      </c>
      <c r="T8" s="3">
        <f t="shared" si="2"/>
        <v>26.03</v>
      </c>
      <c r="U8" s="3">
        <v>67.42</v>
      </c>
      <c r="V8" s="5" t="s">
        <v>30</v>
      </c>
      <c r="W8" s="5"/>
      <c r="X8" s="3">
        <v>3.78</v>
      </c>
      <c r="Y8" s="3">
        <v>7.05</v>
      </c>
      <c r="Z8" s="3">
        <f t="shared" si="3"/>
        <v>10.83</v>
      </c>
      <c r="AA8" s="2" t="s">
        <v>29</v>
      </c>
    </row>
    <row r="9" spans="1:27" ht="26.25" x14ac:dyDescent="0.4">
      <c r="A9" s="5" t="s">
        <v>21</v>
      </c>
      <c r="B9" s="5" t="s">
        <v>18</v>
      </c>
      <c r="C9" s="5"/>
      <c r="D9" s="3">
        <v>4.79</v>
      </c>
      <c r="E9" s="3">
        <v>4.45</v>
      </c>
      <c r="F9" s="3">
        <v>5.61</v>
      </c>
      <c r="G9" s="3">
        <v>4.16</v>
      </c>
      <c r="H9" s="4">
        <f t="shared" si="0"/>
        <v>19.010000000000002</v>
      </c>
      <c r="I9" s="3"/>
      <c r="J9" s="3">
        <v>3.09</v>
      </c>
      <c r="K9" s="3">
        <v>3.24</v>
      </c>
      <c r="L9" s="3">
        <v>2.5099999999999998</v>
      </c>
      <c r="M9" s="3">
        <v>2.67</v>
      </c>
      <c r="N9" s="4">
        <f t="shared" si="1"/>
        <v>11.51</v>
      </c>
      <c r="O9" s="3"/>
      <c r="P9" s="3">
        <v>8.74</v>
      </c>
      <c r="Q9" s="3">
        <v>6.6</v>
      </c>
      <c r="R9" s="3">
        <v>5.44</v>
      </c>
      <c r="S9" s="3">
        <v>4.5999999999999996</v>
      </c>
      <c r="T9" s="4">
        <f t="shared" si="2"/>
        <v>25.380000000000003</v>
      </c>
      <c r="U9" s="9">
        <v>55.9</v>
      </c>
      <c r="V9" s="5" t="s">
        <v>29</v>
      </c>
      <c r="W9" s="5"/>
      <c r="X9" s="3">
        <v>10.92</v>
      </c>
      <c r="Y9" s="3">
        <v>4.2699999999999996</v>
      </c>
      <c r="Z9" s="3">
        <f t="shared" si="3"/>
        <v>15.19</v>
      </c>
      <c r="AA9" s="2"/>
    </row>
    <row r="10" spans="1:27" ht="26.25" x14ac:dyDescent="0.4">
      <c r="A10" s="5" t="s">
        <v>38</v>
      </c>
      <c r="B10" s="5" t="s">
        <v>18</v>
      </c>
      <c r="C10" s="5"/>
      <c r="D10" s="3">
        <v>11.74</v>
      </c>
      <c r="E10" s="3">
        <v>8.77</v>
      </c>
      <c r="F10" s="3">
        <v>12.09</v>
      </c>
      <c r="G10" s="3">
        <v>9.74</v>
      </c>
      <c r="H10" s="3">
        <f t="shared" si="0"/>
        <v>42.339999999999996</v>
      </c>
      <c r="I10" s="3"/>
      <c r="J10" s="3">
        <v>6.43</v>
      </c>
      <c r="K10" s="3">
        <v>5.52</v>
      </c>
      <c r="L10" s="3">
        <v>6.01</v>
      </c>
      <c r="M10" s="3">
        <v>6.78</v>
      </c>
      <c r="N10" s="3">
        <f t="shared" si="1"/>
        <v>24.740000000000002</v>
      </c>
      <c r="O10" s="3"/>
      <c r="P10" s="3">
        <v>8.85</v>
      </c>
      <c r="Q10" s="3">
        <v>6.79</v>
      </c>
      <c r="R10" s="3">
        <v>6.32</v>
      </c>
      <c r="S10" s="3">
        <v>6</v>
      </c>
      <c r="T10" s="3">
        <f t="shared" si="2"/>
        <v>27.96</v>
      </c>
      <c r="U10" s="3">
        <v>95.04</v>
      </c>
      <c r="V10" s="5"/>
      <c r="W10" s="5"/>
      <c r="X10" s="3">
        <v>17.149999999999999</v>
      </c>
      <c r="Y10" s="3">
        <v>11.02</v>
      </c>
      <c r="Z10" s="3">
        <f t="shared" si="3"/>
        <v>28.169999999999998</v>
      </c>
      <c r="AA10" s="2"/>
    </row>
    <row r="11" spans="1:27" ht="26.25" x14ac:dyDescent="0.4">
      <c r="A11" s="5" t="s">
        <v>39</v>
      </c>
      <c r="B11" s="5" t="s">
        <v>18</v>
      </c>
      <c r="C11" s="5"/>
      <c r="D11" s="3">
        <v>8.5500000000000007</v>
      </c>
      <c r="E11" s="3">
        <v>9.14</v>
      </c>
      <c r="F11" s="3">
        <v>7.91</v>
      </c>
      <c r="G11" s="3">
        <v>8.01</v>
      </c>
      <c r="H11" s="3">
        <f t="shared" si="0"/>
        <v>33.61</v>
      </c>
      <c r="I11" s="3"/>
      <c r="J11" s="3">
        <v>5.78</v>
      </c>
      <c r="K11" s="3">
        <v>5.42</v>
      </c>
      <c r="L11" s="3">
        <v>4.82</v>
      </c>
      <c r="M11" s="3">
        <v>7.82</v>
      </c>
      <c r="N11" s="3">
        <f t="shared" si="1"/>
        <v>23.84</v>
      </c>
      <c r="O11" s="3"/>
      <c r="P11" s="3">
        <v>7.16</v>
      </c>
      <c r="Q11" s="3">
        <v>8.1</v>
      </c>
      <c r="R11" s="3">
        <v>6.31</v>
      </c>
      <c r="S11" s="3">
        <v>8.11</v>
      </c>
      <c r="T11" s="3">
        <f t="shared" si="2"/>
        <v>29.68</v>
      </c>
      <c r="U11" s="3">
        <v>87.13</v>
      </c>
      <c r="V11" s="5" t="s">
        <v>31</v>
      </c>
      <c r="W11" s="5"/>
      <c r="X11" s="3">
        <v>10</v>
      </c>
      <c r="Y11" s="3">
        <v>6.45</v>
      </c>
      <c r="Z11" s="3">
        <f t="shared" si="3"/>
        <v>16.45</v>
      </c>
      <c r="AA11" s="2"/>
    </row>
    <row r="12" spans="1:27" ht="26.25" x14ac:dyDescent="0.4">
      <c r="A12" s="5" t="s">
        <v>40</v>
      </c>
      <c r="B12" s="5" t="s">
        <v>18</v>
      </c>
      <c r="C12" s="5"/>
      <c r="D12" s="3">
        <v>6.97</v>
      </c>
      <c r="E12" s="3">
        <v>10.130000000000001</v>
      </c>
      <c r="F12" s="3">
        <v>7.78</v>
      </c>
      <c r="G12" s="3">
        <v>11.12</v>
      </c>
      <c r="H12" s="3">
        <f t="shared" si="0"/>
        <v>36</v>
      </c>
      <c r="I12" s="3"/>
      <c r="J12" s="3">
        <v>6.05</v>
      </c>
      <c r="K12" s="3">
        <v>5.97</v>
      </c>
      <c r="L12" s="3">
        <v>4.8600000000000003</v>
      </c>
      <c r="M12" s="3">
        <v>4.3899999999999997</v>
      </c>
      <c r="N12" s="3">
        <f t="shared" si="1"/>
        <v>21.27</v>
      </c>
      <c r="O12" s="3"/>
      <c r="P12" s="3">
        <v>8.82</v>
      </c>
      <c r="Q12" s="3">
        <v>12.19</v>
      </c>
      <c r="R12" s="3">
        <v>6.73</v>
      </c>
      <c r="S12" s="3">
        <v>8.24</v>
      </c>
      <c r="T12" s="3">
        <f t="shared" si="2"/>
        <v>35.979999999999997</v>
      </c>
      <c r="U12" s="3">
        <v>93.25</v>
      </c>
      <c r="V12" s="5"/>
      <c r="W12" s="5"/>
      <c r="X12" s="3">
        <v>14.32</v>
      </c>
      <c r="Y12" s="3">
        <v>7.71</v>
      </c>
      <c r="Z12" s="3">
        <f t="shared" si="3"/>
        <v>22.03</v>
      </c>
      <c r="AA12" s="2"/>
    </row>
    <row r="13" spans="1:27" ht="26.25" x14ac:dyDescent="0.4">
      <c r="A13" s="5"/>
      <c r="B13" s="5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5"/>
      <c r="X13" s="3"/>
      <c r="Y13" s="3"/>
      <c r="Z13" s="3"/>
      <c r="AA13" s="2"/>
    </row>
    <row r="14" spans="1:27" ht="26.25" x14ac:dyDescent="0.4">
      <c r="A14" s="5" t="s">
        <v>19</v>
      </c>
      <c r="B14" s="5" t="s">
        <v>41</v>
      </c>
      <c r="C14" s="5"/>
      <c r="D14" s="3">
        <v>6.29</v>
      </c>
      <c r="E14" s="3">
        <v>5.51</v>
      </c>
      <c r="F14" s="3">
        <v>5.42</v>
      </c>
      <c r="G14" s="3">
        <v>4.38</v>
      </c>
      <c r="H14" s="4">
        <f>SUM(D14:G14)</f>
        <v>21.599999999999998</v>
      </c>
      <c r="I14" s="3"/>
      <c r="J14" s="3">
        <v>2.68</v>
      </c>
      <c r="K14" s="3">
        <v>2.57</v>
      </c>
      <c r="L14" s="3">
        <v>2.85</v>
      </c>
      <c r="M14" s="3">
        <v>2.57</v>
      </c>
      <c r="N14" s="4">
        <f>SUM(J14:M14)</f>
        <v>10.67</v>
      </c>
      <c r="O14" s="3"/>
      <c r="P14" s="3">
        <v>6.83</v>
      </c>
      <c r="Q14" s="3">
        <v>5.69</v>
      </c>
      <c r="R14" s="3">
        <v>6.7</v>
      </c>
      <c r="S14" s="3">
        <v>4.05</v>
      </c>
      <c r="T14" s="4">
        <f>SUM(P14:S14)</f>
        <v>23.27</v>
      </c>
      <c r="U14" s="9">
        <v>55.54</v>
      </c>
      <c r="V14" s="5" t="s">
        <v>29</v>
      </c>
      <c r="W14" s="5"/>
      <c r="X14" s="3">
        <v>11.4</v>
      </c>
      <c r="Y14" s="3">
        <v>3.09</v>
      </c>
      <c r="Z14" s="3">
        <f>SUM(X14:Y14)</f>
        <v>14.49</v>
      </c>
      <c r="AA14" s="2" t="s">
        <v>29</v>
      </c>
    </row>
    <row r="15" spans="1:27" ht="26.25" x14ac:dyDescent="0.4">
      <c r="A15" s="5" t="s">
        <v>42</v>
      </c>
      <c r="B15" s="5" t="s">
        <v>41</v>
      </c>
      <c r="C15" s="5"/>
      <c r="D15" s="3">
        <v>7.85</v>
      </c>
      <c r="E15" s="3">
        <v>18.29</v>
      </c>
      <c r="F15" s="3">
        <v>11.38</v>
      </c>
      <c r="G15" s="3">
        <v>7.99</v>
      </c>
      <c r="H15" s="3">
        <f>SUM(D15:G15)</f>
        <v>45.510000000000005</v>
      </c>
      <c r="I15" s="3"/>
      <c r="J15" s="3">
        <v>10.53</v>
      </c>
      <c r="K15" s="3">
        <v>5.54</v>
      </c>
      <c r="L15" s="3">
        <v>5.63</v>
      </c>
      <c r="M15" s="3">
        <v>7.54</v>
      </c>
      <c r="N15" s="3">
        <f>SUM(J15:M15)</f>
        <v>29.24</v>
      </c>
      <c r="O15" s="3"/>
      <c r="P15" s="3">
        <v>20</v>
      </c>
      <c r="Q15" s="3">
        <v>20</v>
      </c>
      <c r="R15" s="3">
        <v>9.4700000000000006</v>
      </c>
      <c r="S15" s="3">
        <v>7.8</v>
      </c>
      <c r="T15" s="3">
        <f>SUM(P15:S15)</f>
        <v>57.269999999999996</v>
      </c>
      <c r="U15" s="3">
        <v>132.02000000000001</v>
      </c>
      <c r="V15" s="5" t="s">
        <v>30</v>
      </c>
      <c r="W15" s="5"/>
      <c r="X15" s="3">
        <v>11.05</v>
      </c>
      <c r="Y15" s="3">
        <v>6.4</v>
      </c>
      <c r="Z15" s="3">
        <f>SUM(X15:Y15)</f>
        <v>17.450000000000003</v>
      </c>
      <c r="AA15" s="2"/>
    </row>
    <row r="16" spans="1:27" ht="26.25" x14ac:dyDescent="0.4">
      <c r="A16" s="5"/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"/>
      <c r="W16" s="5"/>
      <c r="X16" s="3"/>
      <c r="Y16" s="3"/>
      <c r="Z16" s="3"/>
      <c r="AA16" s="2"/>
    </row>
    <row r="17" spans="1:27" ht="26.25" x14ac:dyDescent="0.4">
      <c r="A17" s="5" t="s">
        <v>43</v>
      </c>
      <c r="B17" s="5" t="s">
        <v>44</v>
      </c>
      <c r="C17" s="5"/>
      <c r="D17" s="3">
        <v>3.72</v>
      </c>
      <c r="E17" s="3">
        <v>2.61</v>
      </c>
      <c r="F17" s="3">
        <v>4.5199999999999996</v>
      </c>
      <c r="G17" s="3">
        <v>2.5099999999999998</v>
      </c>
      <c r="H17" s="4">
        <f t="shared" ref="H17:H27" si="4">SUM(D17:G17)</f>
        <v>13.36</v>
      </c>
      <c r="I17" s="3"/>
      <c r="J17" s="3">
        <v>2.37</v>
      </c>
      <c r="K17" s="3">
        <v>2.31</v>
      </c>
      <c r="L17" s="3">
        <v>2.37</v>
      </c>
      <c r="M17" s="3">
        <v>3.2</v>
      </c>
      <c r="N17" s="3">
        <f t="shared" ref="N17:N27" si="5">SUM(J17:M17)</f>
        <v>10.25</v>
      </c>
      <c r="O17" s="3"/>
      <c r="P17" s="3">
        <v>3.5</v>
      </c>
      <c r="Q17" s="3">
        <v>3.51</v>
      </c>
      <c r="R17" s="3">
        <v>3.48</v>
      </c>
      <c r="S17" s="3">
        <v>4.3899999999999997</v>
      </c>
      <c r="T17" s="3">
        <f t="shared" ref="T17:T27" si="6">SUM(P17:S17)</f>
        <v>14.879999999999999</v>
      </c>
      <c r="U17" s="9">
        <v>38.49</v>
      </c>
      <c r="V17" s="5" t="s">
        <v>29</v>
      </c>
      <c r="W17" s="5"/>
      <c r="X17" s="3">
        <v>4.67</v>
      </c>
      <c r="Y17" s="3">
        <v>4.75</v>
      </c>
      <c r="Z17" s="3">
        <f t="shared" ref="Z17:Z27" si="7">SUM(X17:Y17)</f>
        <v>9.42</v>
      </c>
      <c r="AA17" s="2"/>
    </row>
    <row r="18" spans="1:27" ht="26.25" x14ac:dyDescent="0.4">
      <c r="A18" s="5" t="s">
        <v>45</v>
      </c>
      <c r="B18" s="5" t="s">
        <v>44</v>
      </c>
      <c r="C18" s="5"/>
      <c r="D18" s="3">
        <v>10.96</v>
      </c>
      <c r="E18" s="3">
        <v>9.91</v>
      </c>
      <c r="F18" s="3">
        <v>8.76</v>
      </c>
      <c r="G18" s="3">
        <v>8.6199999999999992</v>
      </c>
      <c r="H18" s="3">
        <f t="shared" si="4"/>
        <v>38.25</v>
      </c>
      <c r="I18" s="3"/>
      <c r="J18" s="3">
        <v>5.19</v>
      </c>
      <c r="K18" s="3">
        <v>4.21</v>
      </c>
      <c r="L18" s="3">
        <v>3.85</v>
      </c>
      <c r="M18" s="3">
        <v>3.65</v>
      </c>
      <c r="N18" s="3">
        <f t="shared" si="5"/>
        <v>16.899999999999999</v>
      </c>
      <c r="O18" s="3"/>
      <c r="P18" s="3">
        <v>5.71</v>
      </c>
      <c r="Q18" s="3">
        <v>5.78</v>
      </c>
      <c r="R18" s="3">
        <v>6.58</v>
      </c>
      <c r="S18" s="3">
        <v>6.41</v>
      </c>
      <c r="T18" s="3">
        <f t="shared" si="6"/>
        <v>24.48</v>
      </c>
      <c r="U18" s="3">
        <v>79.63</v>
      </c>
      <c r="V18" s="5"/>
      <c r="W18" s="5"/>
      <c r="X18" s="3">
        <v>4.55</v>
      </c>
      <c r="Y18" s="3">
        <v>4.83</v>
      </c>
      <c r="Z18" s="3">
        <f t="shared" si="7"/>
        <v>9.379999999999999</v>
      </c>
      <c r="AA18" s="2"/>
    </row>
    <row r="19" spans="1:27" ht="26.25" x14ac:dyDescent="0.4">
      <c r="A19" s="5" t="s">
        <v>46</v>
      </c>
      <c r="B19" s="5" t="s">
        <v>44</v>
      </c>
      <c r="C19" s="5"/>
      <c r="D19" s="3">
        <v>11.08</v>
      </c>
      <c r="E19" s="3">
        <v>9.2799999999999994</v>
      </c>
      <c r="F19" s="3">
        <v>6.99</v>
      </c>
      <c r="G19" s="3">
        <v>8.48</v>
      </c>
      <c r="H19" s="3">
        <f t="shared" si="4"/>
        <v>35.83</v>
      </c>
      <c r="I19" s="3"/>
      <c r="J19" s="3">
        <v>4.29</v>
      </c>
      <c r="K19" s="3">
        <v>4.8499999999999996</v>
      </c>
      <c r="L19" s="3">
        <v>3.82</v>
      </c>
      <c r="M19" s="3">
        <v>4.21</v>
      </c>
      <c r="N19" s="3">
        <f t="shared" si="5"/>
        <v>17.170000000000002</v>
      </c>
      <c r="O19" s="3"/>
      <c r="P19" s="3">
        <v>8.1</v>
      </c>
      <c r="Q19" s="3">
        <v>4.9400000000000004</v>
      </c>
      <c r="R19" s="3">
        <v>7.28</v>
      </c>
      <c r="S19" s="3">
        <v>5.21</v>
      </c>
      <c r="T19" s="3">
        <f t="shared" si="6"/>
        <v>25.53</v>
      </c>
      <c r="U19" s="3">
        <v>78.53</v>
      </c>
      <c r="V19" s="5"/>
      <c r="W19" s="5"/>
      <c r="X19" s="3">
        <v>8.99</v>
      </c>
      <c r="Y19" s="3">
        <v>5.51</v>
      </c>
      <c r="Z19" s="3">
        <f t="shared" si="7"/>
        <v>14.5</v>
      </c>
      <c r="AA19" s="2"/>
    </row>
    <row r="20" spans="1:27" ht="26.25" x14ac:dyDescent="0.4">
      <c r="A20" s="5" t="s">
        <v>20</v>
      </c>
      <c r="B20" s="5" t="s">
        <v>44</v>
      </c>
      <c r="C20" s="5"/>
      <c r="D20" s="3">
        <v>3.88</v>
      </c>
      <c r="E20" s="3">
        <v>5.18</v>
      </c>
      <c r="F20" s="3">
        <v>4.49</v>
      </c>
      <c r="G20" s="3">
        <v>3.87</v>
      </c>
      <c r="H20" s="3">
        <f t="shared" si="4"/>
        <v>17.419999999999998</v>
      </c>
      <c r="I20" s="3"/>
      <c r="J20" s="3">
        <v>2.84</v>
      </c>
      <c r="K20" s="3">
        <v>2.3199999999999998</v>
      </c>
      <c r="L20" s="3">
        <v>2.29</v>
      </c>
      <c r="M20" s="3">
        <v>2.2400000000000002</v>
      </c>
      <c r="N20" s="3">
        <f t="shared" si="5"/>
        <v>9.6900000000000013</v>
      </c>
      <c r="O20" s="3"/>
      <c r="P20" s="3">
        <v>3.52</v>
      </c>
      <c r="Q20" s="3">
        <v>3.45</v>
      </c>
      <c r="R20" s="3">
        <v>3.34</v>
      </c>
      <c r="S20" s="3">
        <v>4</v>
      </c>
      <c r="T20" s="4">
        <f t="shared" si="6"/>
        <v>14.31</v>
      </c>
      <c r="U20" s="3">
        <v>41.42</v>
      </c>
      <c r="V20" s="5" t="s">
        <v>31</v>
      </c>
      <c r="W20" s="5"/>
      <c r="X20" s="3">
        <v>6.14</v>
      </c>
      <c r="Y20" s="3">
        <v>4.68</v>
      </c>
      <c r="Z20" s="3">
        <f t="shared" si="7"/>
        <v>10.82</v>
      </c>
      <c r="AA20" s="2"/>
    </row>
    <row r="21" spans="1:27" ht="26.25" x14ac:dyDescent="0.4">
      <c r="A21" s="5" t="s">
        <v>23</v>
      </c>
      <c r="B21" s="5" t="s">
        <v>44</v>
      </c>
      <c r="C21" s="5"/>
      <c r="D21" s="3">
        <v>3.78</v>
      </c>
      <c r="E21" s="3">
        <v>3.01</v>
      </c>
      <c r="F21" s="3">
        <v>2.99</v>
      </c>
      <c r="G21" s="3">
        <v>3.58</v>
      </c>
      <c r="H21" s="4">
        <f t="shared" si="4"/>
        <v>13.36</v>
      </c>
      <c r="I21" s="3"/>
      <c r="J21" s="3">
        <v>2.4900000000000002</v>
      </c>
      <c r="K21" s="3">
        <v>2.59</v>
      </c>
      <c r="L21" s="3">
        <v>2.16</v>
      </c>
      <c r="M21" s="3">
        <v>1.86</v>
      </c>
      <c r="N21" s="4">
        <f t="shared" si="5"/>
        <v>9.1</v>
      </c>
      <c r="O21" s="3"/>
      <c r="P21" s="3">
        <v>6.23</v>
      </c>
      <c r="Q21" s="3">
        <v>4.8</v>
      </c>
      <c r="R21" s="3">
        <v>3.72</v>
      </c>
      <c r="S21" s="3">
        <v>3.79</v>
      </c>
      <c r="T21" s="3">
        <f t="shared" si="6"/>
        <v>18.540000000000003</v>
      </c>
      <c r="U21" s="3">
        <v>41</v>
      </c>
      <c r="V21" s="5" t="s">
        <v>30</v>
      </c>
      <c r="W21" s="5"/>
      <c r="X21" s="3">
        <v>4.87</v>
      </c>
      <c r="Y21" s="3">
        <v>6.64</v>
      </c>
      <c r="Z21" s="3">
        <f t="shared" si="7"/>
        <v>11.51</v>
      </c>
      <c r="AA21" s="2"/>
    </row>
    <row r="22" spans="1:27" ht="26.25" x14ac:dyDescent="0.4">
      <c r="A22" s="5" t="s">
        <v>37</v>
      </c>
      <c r="B22" s="5" t="s">
        <v>44</v>
      </c>
      <c r="C22" s="5"/>
      <c r="D22" s="3">
        <v>5.76</v>
      </c>
      <c r="E22" s="3">
        <v>5.77</v>
      </c>
      <c r="F22" s="3">
        <v>5.8</v>
      </c>
      <c r="G22" s="3">
        <v>4.96</v>
      </c>
      <c r="H22" s="3">
        <f t="shared" si="4"/>
        <v>22.29</v>
      </c>
      <c r="I22" s="3"/>
      <c r="J22" s="3">
        <v>3.97</v>
      </c>
      <c r="K22" s="3">
        <v>3.53</v>
      </c>
      <c r="L22" s="3">
        <v>3.49</v>
      </c>
      <c r="M22" s="3">
        <v>3.46</v>
      </c>
      <c r="N22" s="3">
        <f t="shared" si="5"/>
        <v>14.45</v>
      </c>
      <c r="O22" s="3"/>
      <c r="P22" s="3">
        <v>6.35</v>
      </c>
      <c r="Q22" s="3">
        <v>4.97</v>
      </c>
      <c r="R22" s="3">
        <v>5.38</v>
      </c>
      <c r="S22" s="3">
        <v>4.8499999999999996</v>
      </c>
      <c r="T22" s="3">
        <f t="shared" si="6"/>
        <v>21.549999999999997</v>
      </c>
      <c r="U22" s="3">
        <v>58.29</v>
      </c>
      <c r="V22" s="5"/>
      <c r="W22" s="5"/>
      <c r="X22" s="3">
        <v>5.85</v>
      </c>
      <c r="Y22" s="3">
        <v>2.82</v>
      </c>
      <c r="Z22" s="3">
        <f t="shared" si="7"/>
        <v>8.67</v>
      </c>
      <c r="AA22" s="2"/>
    </row>
    <row r="23" spans="1:27" ht="26.25" x14ac:dyDescent="0.4">
      <c r="A23" s="5" t="s">
        <v>26</v>
      </c>
      <c r="B23" s="5" t="s">
        <v>44</v>
      </c>
      <c r="C23" s="5"/>
      <c r="D23" s="3">
        <v>7.73</v>
      </c>
      <c r="E23" s="3">
        <v>5.6</v>
      </c>
      <c r="F23" s="3">
        <v>4.8899999999999997</v>
      </c>
      <c r="G23" s="3">
        <v>4.9000000000000004</v>
      </c>
      <c r="H23" s="3">
        <f t="shared" si="4"/>
        <v>23.119999999999997</v>
      </c>
      <c r="I23" s="3"/>
      <c r="J23" s="3">
        <v>2.81</v>
      </c>
      <c r="K23" s="3">
        <v>2.98</v>
      </c>
      <c r="L23" s="3">
        <v>2.76</v>
      </c>
      <c r="M23" s="3">
        <v>2.4900000000000002</v>
      </c>
      <c r="N23" s="3">
        <f t="shared" si="5"/>
        <v>11.040000000000001</v>
      </c>
      <c r="O23" s="3"/>
      <c r="P23" s="3">
        <v>4.49</v>
      </c>
      <c r="Q23" s="3">
        <v>4.2300000000000004</v>
      </c>
      <c r="R23" s="3">
        <v>4.6399999999999997</v>
      </c>
      <c r="S23" s="3">
        <v>4.33</v>
      </c>
      <c r="T23" s="3">
        <f t="shared" si="6"/>
        <v>17.689999999999998</v>
      </c>
      <c r="U23" s="3">
        <v>51.85</v>
      </c>
      <c r="V23" s="5"/>
      <c r="W23" s="5"/>
      <c r="X23" s="3">
        <v>2.57</v>
      </c>
      <c r="Y23" s="3">
        <v>5.74</v>
      </c>
      <c r="Z23" s="3">
        <f t="shared" si="7"/>
        <v>8.31</v>
      </c>
      <c r="AA23" s="2"/>
    </row>
    <row r="24" spans="1:27" ht="26.25" x14ac:dyDescent="0.4">
      <c r="A24" s="5" t="s">
        <v>47</v>
      </c>
      <c r="B24" s="5" t="s">
        <v>44</v>
      </c>
      <c r="C24" s="5"/>
      <c r="D24" s="3">
        <v>4.6900000000000004</v>
      </c>
      <c r="E24" s="3">
        <v>6.61</v>
      </c>
      <c r="F24" s="3">
        <v>5.74</v>
      </c>
      <c r="G24" s="3">
        <v>5.36</v>
      </c>
      <c r="H24" s="3">
        <f t="shared" si="4"/>
        <v>22.4</v>
      </c>
      <c r="I24" s="3"/>
      <c r="J24" s="3">
        <v>3.1</v>
      </c>
      <c r="K24" s="3">
        <v>2.71</v>
      </c>
      <c r="L24" s="3">
        <v>2.2799999999999998</v>
      </c>
      <c r="M24" s="3">
        <v>2.59</v>
      </c>
      <c r="N24" s="3">
        <f t="shared" si="5"/>
        <v>10.68</v>
      </c>
      <c r="O24" s="3"/>
      <c r="P24" s="3">
        <v>6.01</v>
      </c>
      <c r="Q24" s="3">
        <v>4.53</v>
      </c>
      <c r="R24" s="3">
        <v>5.3</v>
      </c>
      <c r="S24" s="3">
        <v>3.82</v>
      </c>
      <c r="T24" s="3">
        <f t="shared" si="6"/>
        <v>19.66</v>
      </c>
      <c r="U24" s="3">
        <v>52.74</v>
      </c>
      <c r="V24" s="5"/>
      <c r="W24" s="5"/>
      <c r="X24" s="3">
        <v>5.42</v>
      </c>
      <c r="Y24" s="3">
        <v>3.25</v>
      </c>
      <c r="Z24" s="3">
        <f t="shared" si="7"/>
        <v>8.67</v>
      </c>
      <c r="AA24" s="2"/>
    </row>
    <row r="25" spans="1:27" ht="26.25" x14ac:dyDescent="0.4">
      <c r="A25" s="5" t="s">
        <v>24</v>
      </c>
      <c r="B25" s="5" t="s">
        <v>44</v>
      </c>
      <c r="C25" s="5"/>
      <c r="D25" s="3">
        <v>14.31</v>
      </c>
      <c r="E25" s="3">
        <v>7.1</v>
      </c>
      <c r="F25" s="3">
        <v>15.17</v>
      </c>
      <c r="G25" s="3">
        <v>8.24</v>
      </c>
      <c r="H25" s="3">
        <f t="shared" si="4"/>
        <v>44.82</v>
      </c>
      <c r="I25" s="3"/>
      <c r="J25" s="3">
        <v>6.02</v>
      </c>
      <c r="K25" s="3">
        <v>6.48</v>
      </c>
      <c r="L25" s="3">
        <v>7.52</v>
      </c>
      <c r="M25" s="3">
        <v>4.97</v>
      </c>
      <c r="N25" s="3">
        <f t="shared" si="5"/>
        <v>24.99</v>
      </c>
      <c r="O25" s="3"/>
      <c r="P25" s="3">
        <v>8.09</v>
      </c>
      <c r="Q25" s="3">
        <v>8.86</v>
      </c>
      <c r="R25" s="3">
        <v>6.81</v>
      </c>
      <c r="S25" s="3">
        <v>4.97</v>
      </c>
      <c r="T25" s="3">
        <f t="shared" si="6"/>
        <v>28.729999999999997</v>
      </c>
      <c r="U25" s="3">
        <v>98.54</v>
      </c>
      <c r="V25" s="5"/>
      <c r="W25" s="5"/>
      <c r="X25" s="3">
        <v>9.99</v>
      </c>
      <c r="Y25" s="3">
        <v>9</v>
      </c>
      <c r="Z25" s="3">
        <f t="shared" si="7"/>
        <v>18.990000000000002</v>
      </c>
      <c r="AA25" s="2"/>
    </row>
    <row r="26" spans="1:27" ht="26.25" x14ac:dyDescent="0.4">
      <c r="A26" s="5" t="s">
        <v>25</v>
      </c>
      <c r="B26" s="5" t="s">
        <v>44</v>
      </c>
      <c r="C26" s="5"/>
      <c r="D26" s="3">
        <v>6.23</v>
      </c>
      <c r="E26" s="3">
        <v>6.23</v>
      </c>
      <c r="F26" s="3">
        <v>7.97</v>
      </c>
      <c r="G26" s="3">
        <v>9.51</v>
      </c>
      <c r="H26" s="3">
        <f t="shared" si="4"/>
        <v>29.939999999999998</v>
      </c>
      <c r="I26" s="3"/>
      <c r="J26" s="3">
        <v>4.83</v>
      </c>
      <c r="K26" s="3">
        <v>4.8</v>
      </c>
      <c r="L26" s="3">
        <v>3.79</v>
      </c>
      <c r="M26" s="3">
        <v>6.81</v>
      </c>
      <c r="N26" s="3">
        <f t="shared" si="5"/>
        <v>20.229999999999997</v>
      </c>
      <c r="O26" s="3"/>
      <c r="P26" s="3">
        <v>6.37</v>
      </c>
      <c r="Q26" s="3">
        <v>8.36</v>
      </c>
      <c r="R26" s="3">
        <v>6.45</v>
      </c>
      <c r="S26" s="3">
        <v>11.65</v>
      </c>
      <c r="T26" s="3">
        <f t="shared" si="6"/>
        <v>32.83</v>
      </c>
      <c r="U26" s="3">
        <v>83</v>
      </c>
      <c r="V26" s="5"/>
      <c r="W26" s="5"/>
      <c r="X26" s="3">
        <v>4.3499999999999996</v>
      </c>
      <c r="Y26" s="3">
        <v>4.72</v>
      </c>
      <c r="Z26" s="3">
        <f t="shared" si="7"/>
        <v>9.07</v>
      </c>
      <c r="AA26" s="2"/>
    </row>
    <row r="27" spans="1:27" ht="26.25" x14ac:dyDescent="0.4">
      <c r="A27" s="5" t="s">
        <v>48</v>
      </c>
      <c r="B27" s="5" t="s">
        <v>44</v>
      </c>
      <c r="C27" s="5"/>
      <c r="D27" s="3">
        <v>8.74</v>
      </c>
      <c r="E27" s="3">
        <v>8.26</v>
      </c>
      <c r="F27" s="3">
        <v>6.62</v>
      </c>
      <c r="G27" s="3">
        <v>10.210000000000001</v>
      </c>
      <c r="H27" s="3">
        <f t="shared" si="4"/>
        <v>33.83</v>
      </c>
      <c r="I27" s="3"/>
      <c r="J27" s="3">
        <v>3.11</v>
      </c>
      <c r="K27" s="3">
        <v>3.01</v>
      </c>
      <c r="L27" s="3">
        <v>2.79</v>
      </c>
      <c r="M27" s="3">
        <v>3.16</v>
      </c>
      <c r="N27" s="3">
        <f t="shared" si="5"/>
        <v>12.07</v>
      </c>
      <c r="O27" s="3"/>
      <c r="P27" s="3">
        <v>7.52</v>
      </c>
      <c r="Q27" s="3">
        <v>8.33</v>
      </c>
      <c r="R27" s="3">
        <v>8.2899999999999991</v>
      </c>
      <c r="S27" s="3">
        <v>6.59</v>
      </c>
      <c r="T27" s="3">
        <f t="shared" si="6"/>
        <v>30.73</v>
      </c>
      <c r="U27" s="3">
        <v>76.63</v>
      </c>
      <c r="V27" s="5"/>
      <c r="W27" s="5"/>
      <c r="X27" s="3">
        <v>2.2000000000000002</v>
      </c>
      <c r="Y27" s="3">
        <v>2.35</v>
      </c>
      <c r="Z27" s="3">
        <f t="shared" si="7"/>
        <v>4.5500000000000007</v>
      </c>
      <c r="AA27" s="2" t="s">
        <v>29</v>
      </c>
    </row>
    <row r="28" spans="1:27" ht="26.25" x14ac:dyDescent="0.4">
      <c r="A28" s="5"/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"/>
      <c r="W28" s="5"/>
      <c r="X28" s="3"/>
      <c r="Y28" s="3"/>
      <c r="Z28" s="3"/>
      <c r="AA28" s="2"/>
    </row>
    <row r="29" spans="1:27" ht="26.25" x14ac:dyDescent="0.4">
      <c r="A29" s="5" t="s">
        <v>43</v>
      </c>
      <c r="B29" s="5" t="s">
        <v>49</v>
      </c>
      <c r="C29" s="5"/>
      <c r="D29" s="3">
        <v>3.84</v>
      </c>
      <c r="E29" s="3">
        <v>3.19</v>
      </c>
      <c r="F29" s="3">
        <v>2.87</v>
      </c>
      <c r="G29" s="3">
        <v>2.4500000000000002</v>
      </c>
      <c r="H29" s="3">
        <f t="shared" ref="H29:H37" si="8">SUM(D29:G29)</f>
        <v>12.349999999999998</v>
      </c>
      <c r="I29" s="3"/>
      <c r="J29" s="3">
        <v>2.56</v>
      </c>
      <c r="K29" s="3">
        <v>10.92</v>
      </c>
      <c r="L29" s="3">
        <v>2.69</v>
      </c>
      <c r="M29" s="3">
        <v>2.64</v>
      </c>
      <c r="N29" s="3">
        <f t="shared" ref="N29:N37" si="9">SUM(J29:M29)</f>
        <v>18.810000000000002</v>
      </c>
      <c r="O29" s="3"/>
      <c r="P29" s="3">
        <v>9.3699999999999992</v>
      </c>
      <c r="Q29" s="3">
        <v>2.97</v>
      </c>
      <c r="R29" s="3">
        <v>3.65</v>
      </c>
      <c r="S29" s="3">
        <v>2.84</v>
      </c>
      <c r="T29" s="3">
        <f t="shared" ref="T29:T37" si="10">SUM(P29:S29)</f>
        <v>18.829999999999998</v>
      </c>
      <c r="U29" s="3">
        <v>49.99</v>
      </c>
      <c r="V29" s="5"/>
      <c r="W29" s="5"/>
      <c r="X29" s="3">
        <v>1.48</v>
      </c>
      <c r="Y29" s="3">
        <v>1.41</v>
      </c>
      <c r="Z29" s="3">
        <f t="shared" ref="Z29:Z37" si="11">SUM(X29:Y29)</f>
        <v>2.8899999999999997</v>
      </c>
      <c r="AA29" s="2"/>
    </row>
    <row r="30" spans="1:27" ht="26.25" x14ac:dyDescent="0.4">
      <c r="A30" s="5" t="s">
        <v>50</v>
      </c>
      <c r="B30" s="5" t="s">
        <v>49</v>
      </c>
      <c r="C30" s="5"/>
      <c r="D30" s="3">
        <v>4.6399999999999997</v>
      </c>
      <c r="E30" s="3">
        <v>3.53</v>
      </c>
      <c r="F30" s="3">
        <v>2.87</v>
      </c>
      <c r="G30" s="3">
        <v>2.75</v>
      </c>
      <c r="H30" s="3">
        <f t="shared" si="8"/>
        <v>13.79</v>
      </c>
      <c r="I30" s="3"/>
      <c r="J30" s="3">
        <v>2.33</v>
      </c>
      <c r="K30" s="3">
        <v>1.87</v>
      </c>
      <c r="L30" s="3">
        <v>2.15</v>
      </c>
      <c r="M30" s="3">
        <v>2.38</v>
      </c>
      <c r="N30" s="3">
        <f t="shared" si="9"/>
        <v>8.73</v>
      </c>
      <c r="O30" s="3"/>
      <c r="P30" s="3">
        <v>2.91</v>
      </c>
      <c r="Q30" s="3">
        <v>4.33</v>
      </c>
      <c r="R30" s="3">
        <v>3.34</v>
      </c>
      <c r="S30" s="3">
        <v>4.03</v>
      </c>
      <c r="T30" s="3">
        <f t="shared" si="10"/>
        <v>14.61</v>
      </c>
      <c r="U30" s="3">
        <v>37.130000000000003</v>
      </c>
      <c r="V30" s="5"/>
      <c r="W30" s="5"/>
      <c r="X30" s="3">
        <v>1.49</v>
      </c>
      <c r="Y30" s="3">
        <v>1.47</v>
      </c>
      <c r="Z30" s="3">
        <f t="shared" si="11"/>
        <v>2.96</v>
      </c>
      <c r="AA30" s="2"/>
    </row>
    <row r="31" spans="1:27" ht="26.25" x14ac:dyDescent="0.4">
      <c r="A31" s="5" t="s">
        <v>13</v>
      </c>
      <c r="B31" s="5" t="s">
        <v>49</v>
      </c>
      <c r="C31" s="5"/>
      <c r="D31" s="3">
        <v>3.06</v>
      </c>
      <c r="E31" s="3">
        <v>3.07</v>
      </c>
      <c r="F31" s="3">
        <v>3.02</v>
      </c>
      <c r="G31" s="3">
        <v>2.99</v>
      </c>
      <c r="H31" s="4">
        <f t="shared" si="8"/>
        <v>12.14</v>
      </c>
      <c r="I31" s="3"/>
      <c r="J31" s="3">
        <v>2.48</v>
      </c>
      <c r="K31" s="3">
        <v>2.4300000000000002</v>
      </c>
      <c r="L31" s="3">
        <v>2.39</v>
      </c>
      <c r="M31" s="3">
        <v>2.2000000000000002</v>
      </c>
      <c r="N31" s="3">
        <f t="shared" si="9"/>
        <v>9.5</v>
      </c>
      <c r="O31" s="3"/>
      <c r="P31" s="3">
        <v>3.47</v>
      </c>
      <c r="Q31" s="3">
        <v>3.03</v>
      </c>
      <c r="R31" s="3">
        <v>3.24</v>
      </c>
      <c r="S31" s="3">
        <v>2.72</v>
      </c>
      <c r="T31" s="3">
        <f t="shared" si="10"/>
        <v>12.46</v>
      </c>
      <c r="U31" s="3">
        <v>34.75</v>
      </c>
      <c r="V31" s="5" t="s">
        <v>31</v>
      </c>
      <c r="W31" s="5"/>
      <c r="X31" s="3">
        <v>1.94</v>
      </c>
      <c r="Y31" s="3">
        <v>1.81</v>
      </c>
      <c r="Z31" s="3">
        <f t="shared" si="11"/>
        <v>3.75</v>
      </c>
      <c r="AA31" s="2"/>
    </row>
    <row r="32" spans="1:27" ht="26.25" x14ac:dyDescent="0.4">
      <c r="A32" s="5" t="s">
        <v>20</v>
      </c>
      <c r="B32" s="5" t="s">
        <v>49</v>
      </c>
      <c r="C32" s="5"/>
      <c r="D32" s="3">
        <v>3.4</v>
      </c>
      <c r="E32" s="3">
        <v>2.46</v>
      </c>
      <c r="F32" s="3">
        <v>2.52</v>
      </c>
      <c r="G32" s="3">
        <v>4.3499999999999996</v>
      </c>
      <c r="H32" s="3">
        <f t="shared" si="8"/>
        <v>12.729999999999999</v>
      </c>
      <c r="I32" s="3"/>
      <c r="J32" s="3">
        <v>2.04</v>
      </c>
      <c r="K32" s="3">
        <v>1.85</v>
      </c>
      <c r="L32" s="3">
        <v>1.67</v>
      </c>
      <c r="M32" s="3">
        <v>1.83</v>
      </c>
      <c r="N32" s="4">
        <f t="shared" si="9"/>
        <v>7.3900000000000006</v>
      </c>
      <c r="O32" s="3"/>
      <c r="P32" s="3">
        <v>2.58</v>
      </c>
      <c r="Q32" s="3">
        <v>2.46</v>
      </c>
      <c r="R32" s="3">
        <v>2.4</v>
      </c>
      <c r="S32" s="3">
        <v>2.5099999999999998</v>
      </c>
      <c r="T32" s="4">
        <f t="shared" si="10"/>
        <v>9.9499999999999993</v>
      </c>
      <c r="U32" s="9">
        <v>30.07</v>
      </c>
      <c r="V32" s="5" t="s">
        <v>29</v>
      </c>
      <c r="W32" s="5"/>
      <c r="X32" s="3">
        <v>1.44</v>
      </c>
      <c r="Y32" s="3">
        <v>1.99</v>
      </c>
      <c r="Z32" s="3">
        <f t="shared" si="11"/>
        <v>3.4299999999999997</v>
      </c>
      <c r="AA32" s="2"/>
    </row>
    <row r="33" spans="1:27" ht="26.25" x14ac:dyDescent="0.4">
      <c r="A33" s="5" t="s">
        <v>23</v>
      </c>
      <c r="B33" s="5" t="s">
        <v>49</v>
      </c>
      <c r="C33" s="5"/>
      <c r="D33" s="3">
        <v>2.84</v>
      </c>
      <c r="E33" s="3">
        <v>20</v>
      </c>
      <c r="F33" s="3">
        <v>2.61</v>
      </c>
      <c r="G33" s="3">
        <v>20</v>
      </c>
      <c r="H33" s="3">
        <f t="shared" si="8"/>
        <v>45.45</v>
      </c>
      <c r="I33" s="3"/>
      <c r="J33" s="3">
        <v>6.29</v>
      </c>
      <c r="K33" s="3">
        <v>2.11</v>
      </c>
      <c r="L33" s="3">
        <v>1.82</v>
      </c>
      <c r="M33" s="3">
        <v>2.16</v>
      </c>
      <c r="N33" s="3">
        <f t="shared" si="9"/>
        <v>12.38</v>
      </c>
      <c r="O33" s="3"/>
      <c r="P33" s="3">
        <v>3.42</v>
      </c>
      <c r="Q33" s="3">
        <v>4.21</v>
      </c>
      <c r="R33" s="3">
        <v>2.75</v>
      </c>
      <c r="S33" s="3">
        <v>2.57</v>
      </c>
      <c r="T33" s="3">
        <f t="shared" si="10"/>
        <v>12.95</v>
      </c>
      <c r="U33" s="3">
        <v>70.78</v>
      </c>
      <c r="V33" s="5"/>
      <c r="W33" s="5"/>
      <c r="X33" s="3">
        <v>1.33</v>
      </c>
      <c r="Y33" s="3">
        <v>1.26</v>
      </c>
      <c r="Z33" s="3">
        <f t="shared" si="11"/>
        <v>2.59</v>
      </c>
      <c r="AA33" s="2" t="s">
        <v>29</v>
      </c>
    </row>
    <row r="34" spans="1:27" ht="26.25" x14ac:dyDescent="0.4">
      <c r="A34" s="5" t="s">
        <v>26</v>
      </c>
      <c r="B34" s="5" t="s">
        <v>49</v>
      </c>
      <c r="C34" s="5"/>
      <c r="D34" s="3">
        <v>3.86</v>
      </c>
      <c r="E34" s="3">
        <v>3.81</v>
      </c>
      <c r="F34" s="3">
        <v>4.3600000000000003</v>
      </c>
      <c r="G34" s="3">
        <v>3.92</v>
      </c>
      <c r="H34" s="3">
        <f t="shared" si="8"/>
        <v>15.950000000000001</v>
      </c>
      <c r="I34" s="3"/>
      <c r="J34" s="3">
        <v>2.4500000000000002</v>
      </c>
      <c r="K34" s="3">
        <v>2.66</v>
      </c>
      <c r="L34" s="3">
        <v>2.4700000000000002</v>
      </c>
      <c r="M34" s="3">
        <v>2.5</v>
      </c>
      <c r="N34" s="3">
        <f t="shared" si="9"/>
        <v>10.08</v>
      </c>
      <c r="O34" s="3"/>
      <c r="P34" s="3">
        <v>3.47</v>
      </c>
      <c r="Q34" s="3">
        <v>2.21</v>
      </c>
      <c r="R34" s="3">
        <v>2.7</v>
      </c>
      <c r="S34" s="3">
        <v>3.46</v>
      </c>
      <c r="T34" s="3">
        <f t="shared" si="10"/>
        <v>11.84</v>
      </c>
      <c r="U34" s="3">
        <v>37.869999999999997</v>
      </c>
      <c r="V34" s="5"/>
      <c r="W34" s="5"/>
      <c r="X34" s="3">
        <v>1.83</v>
      </c>
      <c r="Y34" s="3">
        <v>4.54</v>
      </c>
      <c r="Z34" s="3">
        <f t="shared" si="11"/>
        <v>6.37</v>
      </c>
      <c r="AA34" s="2"/>
    </row>
    <row r="35" spans="1:27" ht="26.25" x14ac:dyDescent="0.4">
      <c r="A35" s="5" t="s">
        <v>27</v>
      </c>
      <c r="B35" s="5" t="s">
        <v>49</v>
      </c>
      <c r="C35" s="5"/>
      <c r="D35" s="3">
        <v>3.23</v>
      </c>
      <c r="E35" s="3">
        <v>3.02</v>
      </c>
      <c r="F35" s="3">
        <v>3.12</v>
      </c>
      <c r="G35" s="3">
        <v>3.07</v>
      </c>
      <c r="H35" s="3">
        <f t="shared" si="8"/>
        <v>12.440000000000001</v>
      </c>
      <c r="I35" s="3"/>
      <c r="J35" s="3">
        <v>2.44</v>
      </c>
      <c r="K35" s="3">
        <v>2.4500000000000002</v>
      </c>
      <c r="L35" s="3">
        <v>2.15</v>
      </c>
      <c r="M35" s="3">
        <v>2.2000000000000002</v>
      </c>
      <c r="N35" s="3">
        <f t="shared" si="9"/>
        <v>9.240000000000002</v>
      </c>
      <c r="O35" s="3"/>
      <c r="P35" s="3">
        <v>3.71</v>
      </c>
      <c r="Q35" s="3">
        <v>3.04</v>
      </c>
      <c r="R35" s="3">
        <v>3.31</v>
      </c>
      <c r="S35" s="3">
        <v>2.59</v>
      </c>
      <c r="T35" s="3">
        <f t="shared" si="10"/>
        <v>12.65</v>
      </c>
      <c r="U35" s="3">
        <v>34.33</v>
      </c>
      <c r="V35" s="2" t="s">
        <v>30</v>
      </c>
      <c r="W35" s="5"/>
      <c r="X35" s="3">
        <v>1.68</v>
      </c>
      <c r="Y35" s="3">
        <v>1.56</v>
      </c>
      <c r="Z35" s="3">
        <f t="shared" si="11"/>
        <v>3.24</v>
      </c>
      <c r="AA35" s="2"/>
    </row>
    <row r="36" spans="1:27" ht="26.25" x14ac:dyDescent="0.4">
      <c r="A36" s="5" t="s">
        <v>24</v>
      </c>
      <c r="B36" s="5" t="s">
        <v>49</v>
      </c>
      <c r="C36" s="5"/>
      <c r="D36" s="3">
        <v>4.22</v>
      </c>
      <c r="E36" s="3">
        <v>3.8</v>
      </c>
      <c r="F36" s="3">
        <v>3.75</v>
      </c>
      <c r="G36" s="3">
        <v>3.97</v>
      </c>
      <c r="H36" s="3">
        <f t="shared" si="8"/>
        <v>15.74</v>
      </c>
      <c r="I36" s="3"/>
      <c r="J36" s="3">
        <v>3.38</v>
      </c>
      <c r="K36" s="3">
        <v>2.7</v>
      </c>
      <c r="L36" s="3">
        <v>2.83</v>
      </c>
      <c r="M36" s="3">
        <v>2.34</v>
      </c>
      <c r="N36" s="3">
        <f t="shared" si="9"/>
        <v>11.25</v>
      </c>
      <c r="O36" s="3"/>
      <c r="P36" s="3">
        <v>4.2300000000000004</v>
      </c>
      <c r="Q36" s="3">
        <v>4.41</v>
      </c>
      <c r="R36" s="3">
        <v>4.1399999999999997</v>
      </c>
      <c r="S36" s="3">
        <v>4.0199999999999996</v>
      </c>
      <c r="T36" s="3">
        <f t="shared" si="10"/>
        <v>16.8</v>
      </c>
      <c r="U36" s="3">
        <v>43.79</v>
      </c>
      <c r="V36" s="5"/>
      <c r="W36" s="5"/>
      <c r="X36" s="3">
        <v>2.29</v>
      </c>
      <c r="Y36" s="3">
        <v>2.0699999999999998</v>
      </c>
      <c r="Z36" s="3">
        <f t="shared" si="11"/>
        <v>4.3599999999999994</v>
      </c>
      <c r="AA36" s="2"/>
    </row>
    <row r="37" spans="1:27" ht="26.25" x14ac:dyDescent="0.4">
      <c r="A37" s="5" t="s">
        <v>25</v>
      </c>
      <c r="B37" s="5" t="s">
        <v>49</v>
      </c>
      <c r="C37" s="5"/>
      <c r="D37" s="3">
        <v>15.2</v>
      </c>
      <c r="E37" s="3">
        <v>10.54</v>
      </c>
      <c r="F37" s="3">
        <v>20</v>
      </c>
      <c r="G37" s="3">
        <v>6.03</v>
      </c>
      <c r="H37" s="3">
        <f t="shared" si="8"/>
        <v>51.769999999999996</v>
      </c>
      <c r="I37" s="3"/>
      <c r="J37" s="3">
        <v>4.26</v>
      </c>
      <c r="K37" s="3">
        <v>3.5</v>
      </c>
      <c r="L37" s="3">
        <v>3.19</v>
      </c>
      <c r="M37" s="3">
        <v>3.16</v>
      </c>
      <c r="N37" s="3">
        <f t="shared" si="9"/>
        <v>14.11</v>
      </c>
      <c r="O37" s="3"/>
      <c r="P37" s="3">
        <v>20</v>
      </c>
      <c r="Q37" s="3">
        <v>13.32</v>
      </c>
      <c r="R37" s="3">
        <v>20</v>
      </c>
      <c r="S37" s="3">
        <v>20</v>
      </c>
      <c r="T37" s="3">
        <f t="shared" si="10"/>
        <v>73.319999999999993</v>
      </c>
      <c r="U37" s="3">
        <v>139.19999999999999</v>
      </c>
      <c r="V37" s="5"/>
      <c r="W37" s="5"/>
      <c r="X37" s="3">
        <v>8.18</v>
      </c>
      <c r="Y37" s="3">
        <v>1.66</v>
      </c>
      <c r="Z37" s="3">
        <f t="shared" si="11"/>
        <v>9.84</v>
      </c>
      <c r="AA37" s="2"/>
    </row>
    <row r="38" spans="1:27" ht="26.25" x14ac:dyDescent="0.4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"/>
      <c r="W38" s="5"/>
      <c r="X38" s="3"/>
      <c r="Y38" s="3"/>
      <c r="Z38" s="3"/>
      <c r="AA38" s="2"/>
    </row>
    <row r="39" spans="1:27" ht="26.25" x14ac:dyDescent="0.4">
      <c r="A39" s="5" t="s">
        <v>21</v>
      </c>
      <c r="B39" s="5" t="s">
        <v>51</v>
      </c>
      <c r="C39" s="5" t="s">
        <v>52</v>
      </c>
      <c r="D39" s="3">
        <v>3.85</v>
      </c>
      <c r="E39" s="3">
        <v>4.96</v>
      </c>
      <c r="F39" s="3">
        <v>17.63</v>
      </c>
      <c r="G39" s="3">
        <v>10.99</v>
      </c>
      <c r="H39" s="4">
        <f>SUM(D39:G39)</f>
        <v>37.43</v>
      </c>
      <c r="I39" s="3"/>
      <c r="J39" s="3">
        <v>3.35</v>
      </c>
      <c r="K39" s="3">
        <v>2.85</v>
      </c>
      <c r="L39" s="3">
        <v>2.76</v>
      </c>
      <c r="M39" s="3">
        <v>2.41</v>
      </c>
      <c r="N39" s="4">
        <f>SUM(J39:M39)</f>
        <v>11.370000000000001</v>
      </c>
      <c r="O39" s="3"/>
      <c r="P39" s="3">
        <v>6.69</v>
      </c>
      <c r="Q39" s="3">
        <v>4.1500000000000004</v>
      </c>
      <c r="R39" s="3">
        <v>4.47</v>
      </c>
      <c r="S39" s="3">
        <v>4.2699999999999996</v>
      </c>
      <c r="T39" s="4">
        <f>SUM(P39:S39)</f>
        <v>19.579999999999998</v>
      </c>
      <c r="U39" s="9">
        <v>68.38</v>
      </c>
      <c r="V39" s="5" t="s">
        <v>29</v>
      </c>
      <c r="W39" s="5"/>
      <c r="X39" s="3">
        <v>11.48</v>
      </c>
      <c r="Y39" s="3">
        <v>2.31</v>
      </c>
      <c r="Z39" s="3">
        <f>SUM(X39:Y39)</f>
        <v>13.790000000000001</v>
      </c>
      <c r="AA39" s="2" t="s">
        <v>29</v>
      </c>
    </row>
    <row r="40" spans="1:27" ht="26.25" x14ac:dyDescent="0.4">
      <c r="A40" s="5"/>
      <c r="B40" s="5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"/>
      <c r="W40" s="5"/>
      <c r="X40" s="3"/>
      <c r="Y40" s="3"/>
      <c r="Z40" s="3"/>
      <c r="AA40" s="2"/>
    </row>
    <row r="41" spans="1:27" ht="26.25" x14ac:dyDescent="0.4">
      <c r="A41" s="5" t="s">
        <v>13</v>
      </c>
      <c r="B41" s="5" t="s">
        <v>53</v>
      </c>
      <c r="C41" s="5"/>
      <c r="D41" s="3">
        <v>3.59</v>
      </c>
      <c r="E41" s="3">
        <v>3.59</v>
      </c>
      <c r="F41" s="3">
        <v>3.36</v>
      </c>
      <c r="G41" s="3">
        <v>4.0199999999999996</v>
      </c>
      <c r="H41" s="4">
        <f>SUM(D41:G41)</f>
        <v>14.559999999999999</v>
      </c>
      <c r="I41" s="3"/>
      <c r="J41" s="3">
        <v>2.42</v>
      </c>
      <c r="K41" s="3">
        <v>2.7</v>
      </c>
      <c r="L41" s="3">
        <v>2.48</v>
      </c>
      <c r="M41" s="3">
        <v>2.38</v>
      </c>
      <c r="N41" s="4">
        <f>SUM(J41:M41)</f>
        <v>9.98</v>
      </c>
      <c r="O41" s="3"/>
      <c r="P41" s="3">
        <v>3.32</v>
      </c>
      <c r="Q41" s="3">
        <v>3.23</v>
      </c>
      <c r="R41" s="3">
        <v>3.25</v>
      </c>
      <c r="S41" s="3">
        <v>3.3</v>
      </c>
      <c r="T41" s="4">
        <f>SUM(P41:S41)</f>
        <v>13.100000000000001</v>
      </c>
      <c r="U41" s="9">
        <v>37.64</v>
      </c>
      <c r="V41" s="5" t="s">
        <v>29</v>
      </c>
      <c r="W41" s="5"/>
      <c r="X41" s="3">
        <v>9.5500000000000007</v>
      </c>
      <c r="Y41" s="3">
        <v>8.27</v>
      </c>
      <c r="Z41" s="3">
        <f>SUM(X41:Y41)</f>
        <v>17.82</v>
      </c>
      <c r="AA41" s="2" t="s">
        <v>29</v>
      </c>
    </row>
    <row r="42" spans="1:27" ht="26.25" x14ac:dyDescent="0.4">
      <c r="A42" s="5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"/>
      <c r="W42" s="5"/>
      <c r="X42" s="3"/>
      <c r="Y42" s="3"/>
      <c r="Z42" s="3"/>
      <c r="AA42" s="2"/>
    </row>
    <row r="43" spans="1:27" ht="26.25" x14ac:dyDescent="0.4">
      <c r="A43" s="5" t="s">
        <v>38</v>
      </c>
      <c r="B43" s="5" t="s">
        <v>51</v>
      </c>
      <c r="C43" s="5" t="s">
        <v>28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v>4.68</v>
      </c>
      <c r="Q43" s="3">
        <v>4.6100000000000003</v>
      </c>
      <c r="R43" s="3">
        <v>5.15</v>
      </c>
      <c r="S43" s="3">
        <v>4.51</v>
      </c>
      <c r="T43" s="3">
        <f>SUM(P43:S43)</f>
        <v>18.95</v>
      </c>
      <c r="U43" s="3"/>
      <c r="V43" s="5"/>
      <c r="W43" s="5"/>
      <c r="X43" s="3"/>
      <c r="Y43" s="3"/>
      <c r="Z43" s="3"/>
      <c r="AA43" s="2"/>
    </row>
    <row r="44" spans="1:27" ht="26.25" x14ac:dyDescent="0.4">
      <c r="A44" s="5" t="s">
        <v>39</v>
      </c>
      <c r="B44" s="5" t="s">
        <v>51</v>
      </c>
      <c r="C44" s="5" t="s">
        <v>28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v>5.66</v>
      </c>
      <c r="Q44" s="3">
        <v>5.41</v>
      </c>
      <c r="R44" s="3">
        <v>5.24</v>
      </c>
      <c r="S44" s="3">
        <v>9.1</v>
      </c>
      <c r="T44" s="3">
        <f>SUM(P44:S44)</f>
        <v>25.410000000000004</v>
      </c>
      <c r="U44" s="3"/>
      <c r="V44" s="5"/>
      <c r="W44" s="5"/>
      <c r="X44" s="3"/>
      <c r="Y44" s="3"/>
      <c r="Z44" s="3"/>
      <c r="AA44" s="2"/>
    </row>
    <row r="45" spans="1:27" ht="26.25" x14ac:dyDescent="0.4">
      <c r="A45" s="5"/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"/>
      <c r="W45" s="5"/>
      <c r="X45" s="3"/>
      <c r="Y45" s="3"/>
      <c r="Z45" s="3"/>
      <c r="AA45" s="2"/>
    </row>
    <row r="46" spans="1:27" ht="26.25" x14ac:dyDescent="0.4">
      <c r="A46" s="5" t="s">
        <v>54</v>
      </c>
      <c r="B46" s="7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"/>
      <c r="W46" s="5"/>
      <c r="X46" s="3"/>
      <c r="Y46" s="3"/>
      <c r="Z46" s="3"/>
      <c r="AA46" s="2"/>
    </row>
    <row r="47" spans="1:27" ht="26.25" x14ac:dyDescent="0.4">
      <c r="A47" s="5" t="s">
        <v>55</v>
      </c>
      <c r="B47" s="8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"/>
      <c r="W47" s="5"/>
      <c r="X47" s="3"/>
      <c r="Y47" s="3"/>
      <c r="Z47" s="3"/>
      <c r="AA47" s="2"/>
    </row>
    <row r="48" spans="1:27" ht="26.25" x14ac:dyDescent="0.4">
      <c r="A48" s="5"/>
      <c r="B48" s="5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"/>
      <c r="W48" s="5"/>
      <c r="X48" s="3"/>
      <c r="Y48" s="3"/>
      <c r="Z48" s="3"/>
      <c r="AA48" s="2"/>
    </row>
    <row r="49" spans="1:27" ht="26.25" x14ac:dyDescent="0.4">
      <c r="A49" s="5"/>
      <c r="B49" s="5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"/>
      <c r="W49" s="5"/>
      <c r="X49" s="5"/>
      <c r="Y49" s="5"/>
      <c r="Z49" s="5"/>
      <c r="AA49" s="2"/>
    </row>
    <row r="50" spans="1:27" ht="26.25" x14ac:dyDescent="0.4">
      <c r="A50" s="5"/>
      <c r="B50" s="5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"/>
      <c r="W50" s="5"/>
      <c r="X50" s="5"/>
      <c r="Y50" s="5"/>
      <c r="Z50" s="5"/>
      <c r="AA50" s="2"/>
    </row>
    <row r="51" spans="1:27" ht="26.25" x14ac:dyDescent="0.4">
      <c r="A51" s="5"/>
      <c r="B51" s="5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"/>
      <c r="W51" s="5"/>
      <c r="X51" s="5"/>
      <c r="Y51" s="5"/>
      <c r="Z51" s="5"/>
      <c r="AA51" s="2"/>
    </row>
    <row r="52" spans="1:27" ht="26.25" x14ac:dyDescent="0.4">
      <c r="A52" s="5"/>
      <c r="B52" s="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"/>
      <c r="W52" s="5"/>
      <c r="X52" s="5"/>
      <c r="Y52" s="5"/>
      <c r="Z52" s="5"/>
      <c r="AA52" s="2"/>
    </row>
    <row r="53" spans="1:27" ht="26.25" x14ac:dyDescent="0.4">
      <c r="A53" s="5"/>
      <c r="B53" s="5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5"/>
      <c r="W53" s="5"/>
      <c r="X53" s="5"/>
      <c r="Y53" s="5"/>
      <c r="Z53" s="5"/>
      <c r="AA53" s="2"/>
    </row>
    <row r="54" spans="1:27" ht="26.25" x14ac:dyDescent="0.4">
      <c r="A54" s="5"/>
      <c r="B54" s="5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5"/>
      <c r="W54" s="5"/>
      <c r="X54" s="5"/>
      <c r="Y54" s="5"/>
      <c r="Z54" s="5"/>
      <c r="AA54" s="2"/>
    </row>
    <row r="55" spans="1:27" ht="26.25" x14ac:dyDescent="0.4">
      <c r="A55" s="5"/>
      <c r="B55" s="5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"/>
      <c r="W55" s="5"/>
      <c r="X55" s="5"/>
      <c r="Y55" s="5"/>
      <c r="Z55" s="5"/>
      <c r="AA55" s="2"/>
    </row>
    <row r="56" spans="1:27" ht="26.25" x14ac:dyDescent="0.4">
      <c r="A56" s="5"/>
      <c r="B56" s="5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"/>
      <c r="W56" s="5"/>
      <c r="X56" s="5"/>
      <c r="Y56" s="5"/>
      <c r="Z56" s="5"/>
      <c r="AA56" s="2"/>
    </row>
    <row r="57" spans="1:27" ht="26.25" x14ac:dyDescent="0.4">
      <c r="A57" s="5"/>
      <c r="B57" s="5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6"/>
      <c r="W57" s="5"/>
      <c r="X57" s="5"/>
      <c r="Y57" s="5"/>
      <c r="Z57" s="5"/>
      <c r="AA57" s="2"/>
    </row>
    <row r="58" spans="1:27" ht="26.25" x14ac:dyDescent="0.4">
      <c r="A58" s="5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6"/>
      <c r="W58" s="5"/>
      <c r="X58" s="5"/>
      <c r="Y58" s="5"/>
      <c r="Z58" s="5"/>
      <c r="AA58" s="2"/>
    </row>
    <row r="59" spans="1:27" ht="26.25" x14ac:dyDescent="0.4">
      <c r="A59" s="5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6"/>
      <c r="W59" s="5"/>
      <c r="X59" s="5"/>
      <c r="Y59" s="5"/>
      <c r="Z59" s="5"/>
      <c r="AA59" s="2"/>
    </row>
    <row r="60" spans="1:27" ht="26.25" x14ac:dyDescent="0.4">
      <c r="A60" s="5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6"/>
      <c r="W60" s="5"/>
      <c r="X60" s="5"/>
      <c r="Y60" s="5"/>
      <c r="Z60" s="5"/>
      <c r="AA60" s="2"/>
    </row>
    <row r="61" spans="1:27" ht="26.25" x14ac:dyDescent="0.4">
      <c r="A61" s="5"/>
      <c r="B61" s="5"/>
      <c r="C61" s="5"/>
      <c r="D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6"/>
      <c r="W61" s="5"/>
      <c r="X61" s="5"/>
      <c r="Y61" s="5"/>
      <c r="Z61" s="5"/>
      <c r="AA61" s="2"/>
    </row>
    <row r="62" spans="1:27" ht="26.25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6"/>
      <c r="W62" s="5"/>
      <c r="X62" s="5"/>
      <c r="Y62" s="5"/>
      <c r="Z62" s="5"/>
      <c r="AA6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&amp; Lu</dc:creator>
  <cp:lastModifiedBy>User 1</cp:lastModifiedBy>
  <dcterms:created xsi:type="dcterms:W3CDTF">2016-05-01T15:44:22Z</dcterms:created>
  <dcterms:modified xsi:type="dcterms:W3CDTF">2020-10-05T17:50:19Z</dcterms:modified>
</cp:coreProperties>
</file>